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UZEUM\Kwartal Muzeow - POLNOC\Fundusze Norweskie\_Realizacja projektu MKiDN\Roboty budowlane\Realizacja\Skarpa\przetarg na zabezpieczenie skarpy\POSTĘPOWANIE BM\"/>
    </mc:Choice>
  </mc:AlternateContent>
  <bookViews>
    <workbookView xWindow="0" yWindow="0" windowWidth="23040" windowHeight="9384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24" i="1"/>
  <c r="G12" i="1" l="1"/>
  <c r="G13" i="1"/>
  <c r="G11" i="1"/>
  <c r="G10" i="1"/>
  <c r="G44" i="1" l="1"/>
  <c r="G43" i="1"/>
  <c r="G41" i="1"/>
  <c r="G39" i="1"/>
  <c r="G38" i="1"/>
  <c r="G36" i="1"/>
  <c r="G34" i="1"/>
  <c r="G32" i="1"/>
  <c r="G31" i="1"/>
  <c r="G25" i="1"/>
  <c r="G26" i="1"/>
  <c r="G27" i="1"/>
  <c r="G16" i="1"/>
  <c r="G28" i="1"/>
  <c r="G29" i="1"/>
  <c r="G22" i="1"/>
  <c r="G14" i="1"/>
  <c r="G20" i="1" l="1"/>
  <c r="G21" i="1"/>
  <c r="G19" i="1"/>
  <c r="G18" i="1"/>
  <c r="G17" i="1"/>
  <c r="G9" i="1"/>
  <c r="G8" i="1"/>
  <c r="G7" i="1"/>
  <c r="G6" i="1"/>
  <c r="G45" i="1" s="1"/>
</calcChain>
</file>

<file path=xl/sharedStrings.xml><?xml version="1.0" encoding="utf-8"?>
<sst xmlns="http://schemas.openxmlformats.org/spreadsheetml/2006/main" count="157" uniqueCount="97">
  <si>
    <t>Nr Specyfikacji Technicznej</t>
  </si>
  <si>
    <t xml:space="preserve">Nazwa i opis pozycji przedmiaru                              </t>
  </si>
  <si>
    <t xml:space="preserve">Jednostki miary                                </t>
  </si>
  <si>
    <t>Cena jednostk. netto</t>
  </si>
  <si>
    <t>Wartość netto</t>
  </si>
  <si>
    <t xml:space="preserve">nazwa         </t>
  </si>
  <si>
    <t>ilość</t>
  </si>
  <si>
    <t>[PLN]</t>
  </si>
  <si>
    <t>m2</t>
  </si>
  <si>
    <t>GWOŹDZIE GRUNTOWE CFG</t>
  </si>
  <si>
    <t>szt.</t>
  </si>
  <si>
    <t>Nr poz.</t>
  </si>
  <si>
    <t>Wykonanie gwoździ gruntowych CFG konturowych L=3m wraz z kosztami pozyskania materiałów</t>
  </si>
  <si>
    <t>Wykonanie gwoździ gruntowych CFG typu G1 L=3m wraz z kosztami pozyskania materiałów</t>
  </si>
  <si>
    <t>Wykonanie gwoździ gruntowych CFG typu G1 L=6m wraz z kosztami pozyskania materiałów</t>
  </si>
  <si>
    <t>Wykonanie gwoździ gruntowych CFG typu G1 L=7,5m wraz z kosztami pozyskania materiałów</t>
  </si>
  <si>
    <t>Zabezpieczenie powierzchni skarp siatką stalową elastyczną wraz z kosztami pozyskania materiału</t>
  </si>
  <si>
    <t>Rozrzucenie ziemi żyznej / humusu lub kompostowej na skarpach wraz z kosztami pozyskania materiału i zabrabieniem lub zmotyczkowaniem - gr. 15cm</t>
  </si>
  <si>
    <t>Wykonanie drenów samowiercących L = 7,5m wraz z kosztami pozyskania materiałów</t>
  </si>
  <si>
    <t>Ułożenie maty kokosowej na skarpie wraz z kosztami pozyskania materiału</t>
  </si>
  <si>
    <t>m3</t>
  </si>
  <si>
    <t>1.1</t>
  </si>
  <si>
    <t>1.2</t>
  </si>
  <si>
    <t>1.3</t>
  </si>
  <si>
    <t>1.4</t>
  </si>
  <si>
    <t>2.</t>
  </si>
  <si>
    <t>2.1</t>
  </si>
  <si>
    <t>2.2</t>
  </si>
  <si>
    <t>2.3</t>
  </si>
  <si>
    <t>2.4</t>
  </si>
  <si>
    <t>3.</t>
  </si>
  <si>
    <t>3.1</t>
  </si>
  <si>
    <t>Zabezpieczenie kostki brukowej i granitowej (można zabezpieczać częściowo w miejscach pracy maszyny wiertniczej przekładając gumowe maty lub drewniane kłody lub płyty betonowe ułożone na poduszce piaskowej)</t>
  </si>
  <si>
    <t>kpl</t>
  </si>
  <si>
    <t>Wykonanie koryta przy skarpie (rynsztoka)</t>
  </si>
  <si>
    <t>mb</t>
  </si>
  <si>
    <t>Korekta wysokościowa hydrantu</t>
  </si>
  <si>
    <t>Korekta wysokościowa studni Dn 1200</t>
  </si>
  <si>
    <t>3.2</t>
  </si>
  <si>
    <t>1.5</t>
  </si>
  <si>
    <t>1.6</t>
  </si>
  <si>
    <t>ST_00 - ST_17</t>
  </si>
  <si>
    <t>4.</t>
  </si>
  <si>
    <t>WYKONANIE SCHODÓW TERENOWYCH</t>
  </si>
  <si>
    <t>Schody terenowe</t>
  </si>
  <si>
    <t>Dojścia i ścieżki</t>
  </si>
  <si>
    <t>Balustrada ze stali Cortenowej z poręczami ze stali nierdzewnej</t>
  </si>
  <si>
    <t>Zagospodarowanie terenu (wyrównanie, humusowanie, obsiew trawą, pielęgnacja, pierwsze cięcie)</t>
  </si>
  <si>
    <t>Wykonanie koryta przy schodach od strony skarpy</t>
  </si>
  <si>
    <t>1_1</t>
  </si>
  <si>
    <t>1.7</t>
  </si>
  <si>
    <t>1.8</t>
  </si>
  <si>
    <t>1.9</t>
  </si>
  <si>
    <t>1.10</t>
  </si>
  <si>
    <t>1.11</t>
  </si>
  <si>
    <t>1.12</t>
  </si>
  <si>
    <t>1.13</t>
  </si>
  <si>
    <t>1.14</t>
  </si>
  <si>
    <t>2.5</t>
  </si>
  <si>
    <t>2.6</t>
  </si>
  <si>
    <t>Ułożenie kabla w peszlu (roboty ziemne, dostawa peszla, ułożenie taśmy ochronnej, podsypka, zasypka, geodezja itd.)</t>
  </si>
  <si>
    <t>Montaż lamp terenowych – oprawa oświetlenia zewnętrznego montowana na własnym fundamencie prefabrykowanym</t>
  </si>
  <si>
    <t>WYKONANIE OGRODZENIA</t>
  </si>
  <si>
    <t>Ogrodzenie systemowe</t>
  </si>
  <si>
    <t>4.1</t>
  </si>
  <si>
    <t>WYKONANIE ELEMENTU WIZUALNEGO BEZ LOGOTYPU</t>
  </si>
  <si>
    <t>Element wizualny z betonu architektonicznego</t>
  </si>
  <si>
    <t>5.</t>
  </si>
  <si>
    <t>5.1</t>
  </si>
  <si>
    <t>6.</t>
  </si>
  <si>
    <t>6.1</t>
  </si>
  <si>
    <t>WYKONANIE ZIELENI</t>
  </si>
  <si>
    <t>Nasadzenia - powojnik tangucki</t>
  </si>
  <si>
    <t>7.</t>
  </si>
  <si>
    <t>ZABIEGI NA ZIELENI ISTNIEJĄCEJ</t>
  </si>
  <si>
    <t xml:space="preserve">Zabiegi na zieleni istniejącej - wykonanie cięć sanitarno – pielęgnacyjnych </t>
  </si>
  <si>
    <t>7.1</t>
  </si>
  <si>
    <t>8.</t>
  </si>
  <si>
    <t>WYKONANIE WODOCIĄGU</t>
  </si>
  <si>
    <t>8.1</t>
  </si>
  <si>
    <t xml:space="preserve">Rurociąg PE 110mm x 6,6 SDR 17 </t>
  </si>
  <si>
    <t>Studnia wodomierzowa + zawór: 2 kpl</t>
  </si>
  <si>
    <t>8.2</t>
  </si>
  <si>
    <t>Zadanie: "Wykonanie zabezpieczenia skarpy zlokalizowanej w sąsiedztwie realizowanego parkingu naziemnego jednokondygnacyjnego oraz robót budowlanych towarzyszących na terenie północnym nowej siedziby Muzeum Śląskiego w Katowicach”</t>
  </si>
  <si>
    <t xml:space="preserve"> RAZEM:</t>
  </si>
  <si>
    <t>1</t>
  </si>
  <si>
    <t>Próbne obciążenia gwoździ gruntowych</t>
  </si>
  <si>
    <t>Dozór geotechniczny</t>
  </si>
  <si>
    <t xml:space="preserve">Monitoring geodezyjny przemieszczeń budynku CZOK i skarpy </t>
  </si>
  <si>
    <t>1.15</t>
  </si>
  <si>
    <t>1.16</t>
  </si>
  <si>
    <t>1.17</t>
  </si>
  <si>
    <t>Monitoring sił w gwoździach</t>
  </si>
  <si>
    <t>Roboty ziemne wykonywane mechanicznie (na odkład lub na samochód)</t>
  </si>
  <si>
    <t>Wywóz i utylizacja urobku z robót ziemnych (nadmiar)</t>
  </si>
  <si>
    <t>6.2</t>
  </si>
  <si>
    <t>Wykonanie hydroobsiewu wraz z kosztami pozyskania materiału, pielęgnacją obciewu (podlewanie, odchwaszczanie) i strzyżeniem trawy po prawidłowym wzroście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</si>
</sst>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4"/>
      <name val="Arial CE"/>
      <family val="2"/>
      <charset val="238"/>
    </font>
    <font>
      <b/>
      <sz val="14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16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" fontId="1" fillId="4" borderId="1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7" fillId="4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1" fontId="4" fillId="3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8" fillId="4" borderId="1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topLeftCell="A19" zoomScale="70" zoomScaleNormal="70" workbookViewId="0">
      <selection activeCell="L32" sqref="L32"/>
    </sheetView>
  </sheetViews>
  <sheetFormatPr defaultRowHeight="14.4" x14ac:dyDescent="0.3"/>
  <cols>
    <col min="1" max="1" width="6" style="16" customWidth="1"/>
    <col min="2" max="2" width="14.44140625" style="12" customWidth="1"/>
    <col min="3" max="3" width="49.5546875" customWidth="1"/>
    <col min="4" max="4" width="6.5546875" customWidth="1"/>
    <col min="5" max="5" width="9.5546875" customWidth="1"/>
    <col min="6" max="6" width="12.88671875" customWidth="1"/>
    <col min="7" max="7" width="19.109375" customWidth="1"/>
  </cols>
  <sheetData>
    <row r="1" spans="1:7" ht="50.4" customHeight="1" x14ac:dyDescent="0.3">
      <c r="A1" s="25" t="s">
        <v>83</v>
      </c>
      <c r="B1" s="25"/>
      <c r="C1" s="25"/>
      <c r="D1" s="25"/>
      <c r="E1" s="25"/>
      <c r="F1" s="25"/>
      <c r="G1" s="25"/>
    </row>
    <row r="2" spans="1:7" ht="20.399999999999999" x14ac:dyDescent="0.3">
      <c r="A2" s="26" t="s">
        <v>11</v>
      </c>
      <c r="B2" s="27" t="s">
        <v>0</v>
      </c>
      <c r="C2" s="27" t="s">
        <v>1</v>
      </c>
      <c r="D2" s="27" t="s">
        <v>2</v>
      </c>
      <c r="E2" s="27"/>
      <c r="F2" s="1" t="s">
        <v>3</v>
      </c>
      <c r="G2" s="1" t="s">
        <v>4</v>
      </c>
    </row>
    <row r="3" spans="1:7" x14ac:dyDescent="0.3">
      <c r="A3" s="26"/>
      <c r="B3" s="27"/>
      <c r="C3" s="27"/>
      <c r="D3" s="2" t="s">
        <v>5</v>
      </c>
      <c r="E3" s="3" t="s">
        <v>6</v>
      </c>
      <c r="F3" s="1" t="s">
        <v>7</v>
      </c>
      <c r="G3" s="1" t="s">
        <v>7</v>
      </c>
    </row>
    <row r="4" spans="1:7" s="22" customFormat="1" x14ac:dyDescent="0.3">
      <c r="A4" s="20" t="s">
        <v>85</v>
      </c>
      <c r="B4" s="20">
        <v>2</v>
      </c>
      <c r="C4" s="20">
        <v>3</v>
      </c>
      <c r="D4" s="20">
        <v>4</v>
      </c>
      <c r="E4" s="20">
        <v>5</v>
      </c>
      <c r="F4" s="21">
        <v>6</v>
      </c>
      <c r="G4" s="21">
        <v>7</v>
      </c>
    </row>
    <row r="5" spans="1:7" x14ac:dyDescent="0.3">
      <c r="A5" s="14"/>
      <c r="B5" s="13" t="s">
        <v>49</v>
      </c>
      <c r="C5" s="23" t="s">
        <v>9</v>
      </c>
      <c r="D5" s="24"/>
      <c r="E5" s="24"/>
      <c r="F5" s="24"/>
      <c r="G5" s="24"/>
    </row>
    <row r="6" spans="1:7" ht="26.4" x14ac:dyDescent="0.3">
      <c r="A6" s="15" t="s">
        <v>21</v>
      </c>
      <c r="B6" s="5" t="s">
        <v>41</v>
      </c>
      <c r="C6" s="6" t="s">
        <v>12</v>
      </c>
      <c r="D6" s="7" t="s">
        <v>10</v>
      </c>
      <c r="E6" s="8">
        <v>42</v>
      </c>
      <c r="F6" s="9"/>
      <c r="G6" s="10">
        <f>E6*F6</f>
        <v>0</v>
      </c>
    </row>
    <row r="7" spans="1:7" ht="26.4" x14ac:dyDescent="0.3">
      <c r="A7" s="15" t="s">
        <v>22</v>
      </c>
      <c r="B7" s="5" t="s">
        <v>41</v>
      </c>
      <c r="C7" s="6" t="s">
        <v>13</v>
      </c>
      <c r="D7" s="7" t="s">
        <v>10</v>
      </c>
      <c r="E7" s="11">
        <v>69</v>
      </c>
      <c r="F7" s="9"/>
      <c r="G7" s="10">
        <f t="shared" ref="G7:G19" si="0">E7*F7</f>
        <v>0</v>
      </c>
    </row>
    <row r="8" spans="1:7" ht="26.4" x14ac:dyDescent="0.3">
      <c r="A8" s="15" t="s">
        <v>23</v>
      </c>
      <c r="B8" s="5" t="s">
        <v>41</v>
      </c>
      <c r="C8" s="6" t="s">
        <v>14</v>
      </c>
      <c r="D8" s="7" t="s">
        <v>10</v>
      </c>
      <c r="E8" s="11">
        <v>78</v>
      </c>
      <c r="F8" s="9"/>
      <c r="G8" s="10">
        <f t="shared" si="0"/>
        <v>0</v>
      </c>
    </row>
    <row r="9" spans="1:7" ht="26.4" x14ac:dyDescent="0.3">
      <c r="A9" s="15" t="s">
        <v>24</v>
      </c>
      <c r="B9" s="5" t="s">
        <v>41</v>
      </c>
      <c r="C9" s="6" t="s">
        <v>15</v>
      </c>
      <c r="D9" s="7" t="s">
        <v>10</v>
      </c>
      <c r="E9" s="11">
        <v>65</v>
      </c>
      <c r="F9" s="9"/>
      <c r="G9" s="10">
        <f t="shared" si="0"/>
        <v>0</v>
      </c>
    </row>
    <row r="10" spans="1:7" x14ac:dyDescent="0.3">
      <c r="A10" s="15" t="s">
        <v>39</v>
      </c>
      <c r="B10" s="5" t="s">
        <v>41</v>
      </c>
      <c r="C10" s="6" t="s">
        <v>86</v>
      </c>
      <c r="D10" s="7" t="s">
        <v>33</v>
      </c>
      <c r="E10" s="11">
        <v>1</v>
      </c>
      <c r="F10" s="9"/>
      <c r="G10" s="10">
        <f t="shared" si="0"/>
        <v>0</v>
      </c>
    </row>
    <row r="11" spans="1:7" ht="26.4" x14ac:dyDescent="0.3">
      <c r="A11" s="15" t="s">
        <v>40</v>
      </c>
      <c r="B11" s="5" t="s">
        <v>41</v>
      </c>
      <c r="C11" s="6" t="s">
        <v>88</v>
      </c>
      <c r="D11" s="7" t="s">
        <v>33</v>
      </c>
      <c r="E11" s="11">
        <v>1</v>
      </c>
      <c r="F11" s="9"/>
      <c r="G11" s="10">
        <f t="shared" si="0"/>
        <v>0</v>
      </c>
    </row>
    <row r="12" spans="1:7" x14ac:dyDescent="0.3">
      <c r="A12" s="15" t="s">
        <v>50</v>
      </c>
      <c r="B12" s="5" t="s">
        <v>41</v>
      </c>
      <c r="C12" s="6" t="s">
        <v>92</v>
      </c>
      <c r="D12" s="7" t="s">
        <v>33</v>
      </c>
      <c r="E12" s="11">
        <v>1</v>
      </c>
      <c r="F12" s="9"/>
      <c r="G12" s="10">
        <f t="shared" si="0"/>
        <v>0</v>
      </c>
    </row>
    <row r="13" spans="1:7" x14ac:dyDescent="0.3">
      <c r="A13" s="15" t="s">
        <v>51</v>
      </c>
      <c r="B13" s="5" t="s">
        <v>41</v>
      </c>
      <c r="C13" s="6" t="s">
        <v>87</v>
      </c>
      <c r="D13" s="7" t="s">
        <v>33</v>
      </c>
      <c r="E13" s="11">
        <v>1</v>
      </c>
      <c r="F13" s="9"/>
      <c r="G13" s="10">
        <f t="shared" si="0"/>
        <v>0</v>
      </c>
    </row>
    <row r="14" spans="1:7" ht="36" customHeight="1" x14ac:dyDescent="0.3">
      <c r="A14" s="15" t="s">
        <v>52</v>
      </c>
      <c r="B14" s="5" t="s">
        <v>41</v>
      </c>
      <c r="C14" s="6" t="s">
        <v>93</v>
      </c>
      <c r="D14" s="7" t="s">
        <v>20</v>
      </c>
      <c r="E14" s="11">
        <v>620</v>
      </c>
      <c r="F14" s="9"/>
      <c r="G14" s="10">
        <f t="shared" si="0"/>
        <v>0</v>
      </c>
    </row>
    <row r="15" spans="1:7" ht="20.399999999999999" customHeight="1" x14ac:dyDescent="0.3">
      <c r="A15" s="15" t="s">
        <v>53</v>
      </c>
      <c r="B15" s="5" t="s">
        <v>41</v>
      </c>
      <c r="C15" s="6" t="s">
        <v>94</v>
      </c>
      <c r="D15" s="7" t="s">
        <v>20</v>
      </c>
      <c r="E15" s="11">
        <v>160</v>
      </c>
      <c r="F15" s="9"/>
      <c r="G15" s="10">
        <f t="shared" si="0"/>
        <v>0</v>
      </c>
    </row>
    <row r="16" spans="1:7" ht="67.2" customHeight="1" x14ac:dyDescent="0.3">
      <c r="A16" s="15" t="s">
        <v>54</v>
      </c>
      <c r="B16" s="5" t="s">
        <v>41</v>
      </c>
      <c r="C16" s="6" t="s">
        <v>32</v>
      </c>
      <c r="D16" s="7" t="s">
        <v>33</v>
      </c>
      <c r="E16" s="11">
        <v>1</v>
      </c>
      <c r="F16" s="9"/>
      <c r="G16" s="10">
        <f t="shared" si="0"/>
        <v>0</v>
      </c>
    </row>
    <row r="17" spans="1:7" ht="26.4" x14ac:dyDescent="0.3">
      <c r="A17" s="15" t="s">
        <v>55</v>
      </c>
      <c r="B17" s="5" t="s">
        <v>41</v>
      </c>
      <c r="C17" s="6" t="s">
        <v>16</v>
      </c>
      <c r="D17" s="7" t="s">
        <v>8</v>
      </c>
      <c r="E17" s="11">
        <v>966.64</v>
      </c>
      <c r="F17" s="9"/>
      <c r="G17" s="10">
        <f t="shared" si="0"/>
        <v>0</v>
      </c>
    </row>
    <row r="18" spans="1:7" ht="39.6" x14ac:dyDescent="0.3">
      <c r="A18" s="15" t="s">
        <v>56</v>
      </c>
      <c r="B18" s="5" t="s">
        <v>41</v>
      </c>
      <c r="C18" s="6" t="s">
        <v>17</v>
      </c>
      <c r="D18" s="7" t="s">
        <v>20</v>
      </c>
      <c r="E18" s="11">
        <v>145</v>
      </c>
      <c r="F18" s="9"/>
      <c r="G18" s="10">
        <f t="shared" si="0"/>
        <v>0</v>
      </c>
    </row>
    <row r="19" spans="1:7" ht="26.4" x14ac:dyDescent="0.3">
      <c r="A19" s="15" t="s">
        <v>57</v>
      </c>
      <c r="B19" s="5" t="s">
        <v>41</v>
      </c>
      <c r="C19" s="6" t="s">
        <v>19</v>
      </c>
      <c r="D19" s="7" t="s">
        <v>8</v>
      </c>
      <c r="E19" s="11">
        <v>996.64</v>
      </c>
      <c r="F19" s="9"/>
      <c r="G19" s="10">
        <f t="shared" si="0"/>
        <v>0</v>
      </c>
    </row>
    <row r="20" spans="1:7" ht="52.8" x14ac:dyDescent="0.3">
      <c r="A20" s="15" t="s">
        <v>89</v>
      </c>
      <c r="B20" s="5" t="s">
        <v>41</v>
      </c>
      <c r="C20" s="6" t="s">
        <v>96</v>
      </c>
      <c r="D20" s="7" t="s">
        <v>8</v>
      </c>
      <c r="E20" s="11">
        <v>996.64</v>
      </c>
      <c r="F20" s="9"/>
      <c r="G20" s="10">
        <f t="shared" ref="G20" si="1">E20*F20</f>
        <v>0</v>
      </c>
    </row>
    <row r="21" spans="1:7" ht="26.4" x14ac:dyDescent="0.3">
      <c r="A21" s="15" t="s">
        <v>90</v>
      </c>
      <c r="B21" s="5" t="s">
        <v>41</v>
      </c>
      <c r="C21" s="6" t="s">
        <v>18</v>
      </c>
      <c r="D21" s="7" t="s">
        <v>10</v>
      </c>
      <c r="E21" s="11">
        <v>30</v>
      </c>
      <c r="F21" s="9"/>
      <c r="G21" s="10">
        <f>E21*F21</f>
        <v>0</v>
      </c>
    </row>
    <row r="22" spans="1:7" x14ac:dyDescent="0.3">
      <c r="A22" s="15" t="s">
        <v>91</v>
      </c>
      <c r="B22" s="5" t="s">
        <v>41</v>
      </c>
      <c r="C22" s="6" t="s">
        <v>34</v>
      </c>
      <c r="D22" s="7" t="s">
        <v>35</v>
      </c>
      <c r="E22" s="11">
        <v>120</v>
      </c>
      <c r="F22" s="9"/>
      <c r="G22" s="10">
        <f>E22*F22</f>
        <v>0</v>
      </c>
    </row>
    <row r="23" spans="1:7" x14ac:dyDescent="0.3">
      <c r="A23" s="14"/>
      <c r="B23" s="4" t="s">
        <v>25</v>
      </c>
      <c r="C23" s="23" t="s">
        <v>43</v>
      </c>
      <c r="D23" s="24"/>
      <c r="E23" s="24"/>
      <c r="F23" s="24"/>
      <c r="G23" s="24"/>
    </row>
    <row r="24" spans="1:7" x14ac:dyDescent="0.3">
      <c r="A24" s="15" t="s">
        <v>26</v>
      </c>
      <c r="B24" s="5" t="s">
        <v>41</v>
      </c>
      <c r="C24" s="6" t="s">
        <v>44</v>
      </c>
      <c r="D24" s="7" t="s">
        <v>8</v>
      </c>
      <c r="E24" s="11">
        <v>28.5</v>
      </c>
      <c r="F24" s="9"/>
      <c r="G24" s="10">
        <f>F24*E24</f>
        <v>0</v>
      </c>
    </row>
    <row r="25" spans="1:7" x14ac:dyDescent="0.3">
      <c r="A25" s="15" t="s">
        <v>27</v>
      </c>
      <c r="B25" s="5" t="s">
        <v>41</v>
      </c>
      <c r="C25" s="6" t="s">
        <v>45</v>
      </c>
      <c r="D25" s="7" t="s">
        <v>8</v>
      </c>
      <c r="E25" s="11">
        <v>83.4</v>
      </c>
      <c r="F25" s="9"/>
      <c r="G25" s="10">
        <f t="shared" ref="G25:G27" si="2">E25*F25</f>
        <v>0</v>
      </c>
    </row>
    <row r="26" spans="1:7" ht="26.4" x14ac:dyDescent="0.3">
      <c r="A26" s="15" t="s">
        <v>28</v>
      </c>
      <c r="B26" s="5" t="s">
        <v>41</v>
      </c>
      <c r="C26" s="6" t="s">
        <v>46</v>
      </c>
      <c r="D26" s="7" t="s">
        <v>35</v>
      </c>
      <c r="E26" s="11">
        <v>10.6</v>
      </c>
      <c r="F26" s="9"/>
      <c r="G26" s="10">
        <f t="shared" si="2"/>
        <v>0</v>
      </c>
    </row>
    <row r="27" spans="1:7" x14ac:dyDescent="0.3">
      <c r="A27" s="15" t="s">
        <v>29</v>
      </c>
      <c r="B27" s="5" t="s">
        <v>41</v>
      </c>
      <c r="C27" s="6" t="s">
        <v>48</v>
      </c>
      <c r="D27" s="7" t="s">
        <v>35</v>
      </c>
      <c r="E27" s="11">
        <v>36</v>
      </c>
      <c r="F27" s="9"/>
      <c r="G27" s="10">
        <f t="shared" si="2"/>
        <v>0</v>
      </c>
    </row>
    <row r="28" spans="1:7" x14ac:dyDescent="0.3">
      <c r="A28" s="15" t="s">
        <v>58</v>
      </c>
      <c r="B28" s="5" t="s">
        <v>41</v>
      </c>
      <c r="C28" s="6" t="s">
        <v>36</v>
      </c>
      <c r="D28" s="7" t="s">
        <v>33</v>
      </c>
      <c r="E28" s="11">
        <v>1</v>
      </c>
      <c r="F28" s="9"/>
      <c r="G28" s="10">
        <f>E28*F28</f>
        <v>0</v>
      </c>
    </row>
    <row r="29" spans="1:7" x14ac:dyDescent="0.3">
      <c r="A29" s="15" t="s">
        <v>59</v>
      </c>
      <c r="B29" s="5" t="s">
        <v>41</v>
      </c>
      <c r="C29" s="6" t="s">
        <v>37</v>
      </c>
      <c r="D29" s="7" t="s">
        <v>33</v>
      </c>
      <c r="E29" s="11">
        <v>2</v>
      </c>
      <c r="F29" s="9"/>
      <c r="G29" s="10">
        <f>E29*F29</f>
        <v>0</v>
      </c>
    </row>
    <row r="30" spans="1:7" x14ac:dyDescent="0.3">
      <c r="A30" s="14"/>
      <c r="B30" s="4" t="s">
        <v>30</v>
      </c>
      <c r="C30" s="23" t="s">
        <v>43</v>
      </c>
      <c r="D30" s="24"/>
      <c r="E30" s="24"/>
      <c r="F30" s="24"/>
      <c r="G30" s="24"/>
    </row>
    <row r="31" spans="1:7" ht="39.6" x14ac:dyDescent="0.3">
      <c r="A31" s="15" t="s">
        <v>31</v>
      </c>
      <c r="B31" s="5" t="s">
        <v>41</v>
      </c>
      <c r="C31" s="6" t="s">
        <v>60</v>
      </c>
      <c r="D31" s="7" t="s">
        <v>35</v>
      </c>
      <c r="E31" s="11">
        <v>45</v>
      </c>
      <c r="F31" s="9"/>
      <c r="G31" s="10">
        <f>E31*F31</f>
        <v>0</v>
      </c>
    </row>
    <row r="32" spans="1:7" ht="39.6" x14ac:dyDescent="0.3">
      <c r="A32" s="15" t="s">
        <v>38</v>
      </c>
      <c r="B32" s="5" t="s">
        <v>41</v>
      </c>
      <c r="C32" s="6" t="s">
        <v>61</v>
      </c>
      <c r="D32" s="7" t="s">
        <v>10</v>
      </c>
      <c r="E32" s="11">
        <v>3</v>
      </c>
      <c r="F32" s="9"/>
      <c r="G32" s="10">
        <f>E32*F32</f>
        <v>0</v>
      </c>
    </row>
    <row r="33" spans="1:7" x14ac:dyDescent="0.3">
      <c r="A33" s="14"/>
      <c r="B33" s="4" t="s">
        <v>42</v>
      </c>
      <c r="C33" s="23" t="s">
        <v>62</v>
      </c>
      <c r="D33" s="24"/>
      <c r="E33" s="24"/>
      <c r="F33" s="24"/>
      <c r="G33" s="24"/>
    </row>
    <row r="34" spans="1:7" x14ac:dyDescent="0.3">
      <c r="A34" s="15" t="s">
        <v>64</v>
      </c>
      <c r="B34" s="5" t="s">
        <v>41</v>
      </c>
      <c r="C34" s="6" t="s">
        <v>63</v>
      </c>
      <c r="D34" s="7" t="s">
        <v>35</v>
      </c>
      <c r="E34" s="11">
        <v>18</v>
      </c>
      <c r="F34" s="9"/>
      <c r="G34" s="10">
        <f>E34*F34</f>
        <v>0</v>
      </c>
    </row>
    <row r="35" spans="1:7" x14ac:dyDescent="0.3">
      <c r="A35" s="14"/>
      <c r="B35" s="4" t="s">
        <v>67</v>
      </c>
      <c r="C35" s="23" t="s">
        <v>65</v>
      </c>
      <c r="D35" s="24"/>
      <c r="E35" s="24"/>
      <c r="F35" s="24"/>
      <c r="G35" s="24"/>
    </row>
    <row r="36" spans="1:7" x14ac:dyDescent="0.3">
      <c r="A36" s="15" t="s">
        <v>68</v>
      </c>
      <c r="B36" s="5" t="s">
        <v>41</v>
      </c>
      <c r="C36" s="6" t="s">
        <v>66</v>
      </c>
      <c r="D36" s="7" t="s">
        <v>33</v>
      </c>
      <c r="E36" s="11">
        <v>1</v>
      </c>
      <c r="F36" s="9"/>
      <c r="G36" s="10">
        <f>E36*F36</f>
        <v>0</v>
      </c>
    </row>
    <row r="37" spans="1:7" x14ac:dyDescent="0.3">
      <c r="A37" s="14"/>
      <c r="B37" s="4" t="s">
        <v>69</v>
      </c>
      <c r="C37" s="23" t="s">
        <v>71</v>
      </c>
      <c r="D37" s="24"/>
      <c r="E37" s="24"/>
      <c r="F37" s="24"/>
      <c r="G37" s="24"/>
    </row>
    <row r="38" spans="1:7" ht="27.6" customHeight="1" x14ac:dyDescent="0.3">
      <c r="A38" s="15" t="s">
        <v>70</v>
      </c>
      <c r="B38" s="5" t="s">
        <v>41</v>
      </c>
      <c r="C38" s="6" t="s">
        <v>47</v>
      </c>
      <c r="D38" s="7" t="s">
        <v>8</v>
      </c>
      <c r="E38" s="11">
        <v>650</v>
      </c>
      <c r="F38" s="9"/>
      <c r="G38" s="10">
        <f>E38*F38</f>
        <v>0</v>
      </c>
    </row>
    <row r="39" spans="1:7" ht="24.6" customHeight="1" x14ac:dyDescent="0.3">
      <c r="A39" s="15" t="s">
        <v>95</v>
      </c>
      <c r="B39" s="5" t="s">
        <v>41</v>
      </c>
      <c r="C39" s="6" t="s">
        <v>72</v>
      </c>
      <c r="D39" s="7" t="s">
        <v>35</v>
      </c>
      <c r="E39" s="11">
        <v>60</v>
      </c>
      <c r="F39" s="9"/>
      <c r="G39" s="10">
        <f>E39*F39</f>
        <v>0</v>
      </c>
    </row>
    <row r="40" spans="1:7" x14ac:dyDescent="0.3">
      <c r="A40" s="14"/>
      <c r="B40" s="4" t="s">
        <v>73</v>
      </c>
      <c r="C40" s="23" t="s">
        <v>74</v>
      </c>
      <c r="D40" s="24"/>
      <c r="E40" s="24"/>
      <c r="F40" s="24"/>
      <c r="G40" s="24"/>
    </row>
    <row r="41" spans="1:7" ht="26.4" x14ac:dyDescent="0.3">
      <c r="A41" s="15" t="s">
        <v>76</v>
      </c>
      <c r="B41" s="5" t="s">
        <v>41</v>
      </c>
      <c r="C41" s="6" t="s">
        <v>75</v>
      </c>
      <c r="D41" s="7" t="s">
        <v>33</v>
      </c>
      <c r="E41" s="11">
        <v>1</v>
      </c>
      <c r="F41" s="9"/>
      <c r="G41" s="10">
        <f>F41*E41</f>
        <v>0</v>
      </c>
    </row>
    <row r="42" spans="1:7" x14ac:dyDescent="0.3">
      <c r="A42" s="14"/>
      <c r="B42" s="4" t="s">
        <v>77</v>
      </c>
      <c r="C42" s="23" t="s">
        <v>78</v>
      </c>
      <c r="D42" s="24"/>
      <c r="E42" s="24"/>
      <c r="F42" s="24"/>
      <c r="G42" s="24"/>
    </row>
    <row r="43" spans="1:7" x14ac:dyDescent="0.3">
      <c r="A43" s="15" t="s">
        <v>79</v>
      </c>
      <c r="B43" s="5" t="s">
        <v>41</v>
      </c>
      <c r="C43" s="6" t="s">
        <v>80</v>
      </c>
      <c r="D43" s="7" t="s">
        <v>35</v>
      </c>
      <c r="E43" s="11">
        <v>35</v>
      </c>
      <c r="F43" s="9"/>
      <c r="G43" s="10">
        <f>E43*F43</f>
        <v>0</v>
      </c>
    </row>
    <row r="44" spans="1:7" x14ac:dyDescent="0.3">
      <c r="A44" s="15" t="s">
        <v>82</v>
      </c>
      <c r="B44" s="5" t="s">
        <v>41</v>
      </c>
      <c r="C44" s="6" t="s">
        <v>81</v>
      </c>
      <c r="D44" s="7" t="s">
        <v>33</v>
      </c>
      <c r="E44" s="11">
        <v>2</v>
      </c>
      <c r="F44" s="9"/>
      <c r="G44" s="10">
        <f>E44*F44</f>
        <v>0</v>
      </c>
    </row>
    <row r="45" spans="1:7" s="18" customFormat="1" ht="31.8" customHeight="1" x14ac:dyDescent="0.3">
      <c r="A45" s="17"/>
      <c r="B45" s="28" t="s">
        <v>84</v>
      </c>
      <c r="C45" s="28"/>
      <c r="D45" s="28"/>
      <c r="E45" s="28"/>
      <c r="F45" s="28"/>
      <c r="G45" s="19">
        <f>SUM(G43:G44,G41,G38:G39,G36,G34,G31:G32,G24:G29,G6:G22)</f>
        <v>0</v>
      </c>
    </row>
  </sheetData>
  <mergeCells count="14">
    <mergeCell ref="C40:G40"/>
    <mergeCell ref="C42:G42"/>
    <mergeCell ref="B45:F45"/>
    <mergeCell ref="C23:G23"/>
    <mergeCell ref="C30:G30"/>
    <mergeCell ref="C33:G33"/>
    <mergeCell ref="C35:G35"/>
    <mergeCell ref="C37:G37"/>
    <mergeCell ref="C5:G5"/>
    <mergeCell ref="A1:G1"/>
    <mergeCell ref="A2:A3"/>
    <mergeCell ref="B2:B3"/>
    <mergeCell ref="C2:C3"/>
    <mergeCell ref="D2:E2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Dziąbek</dc:creator>
  <cp:lastModifiedBy>Łukasz Dziąbek</cp:lastModifiedBy>
  <cp:lastPrinted>2016-07-11T07:11:35Z</cp:lastPrinted>
  <dcterms:created xsi:type="dcterms:W3CDTF">2016-05-24T13:04:36Z</dcterms:created>
  <dcterms:modified xsi:type="dcterms:W3CDTF">2016-07-13T19:02:49Z</dcterms:modified>
</cp:coreProperties>
</file>